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2285" tabRatio="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<sst xmlns="http://schemas.openxmlformats.org/spreadsheetml/2006/main" count="319" uniqueCount="157">
  <si>
    <t>봄볕</t>
  </si>
  <si>
    <t>미래인</t>
  </si>
  <si>
    <t>달그림</t>
  </si>
  <si>
    <t>별숲</t>
  </si>
  <si>
    <t>라임</t>
  </si>
  <si>
    <t>비룡소</t>
  </si>
  <si>
    <t>창비</t>
  </si>
  <si>
    <t>낮은산</t>
  </si>
  <si>
    <t>사계절</t>
  </si>
  <si>
    <t>풀빛</t>
  </si>
  <si>
    <t>사파리</t>
  </si>
  <si>
    <t>**발광 사춘기, 흔들리는 사십춘기</t>
  </si>
  <si>
    <t>착한 음식점 감별 경찰, 프로드</t>
  </si>
  <si>
    <t>아마도 난 위로가 필요했나 보다</t>
  </si>
  <si>
    <t>세계의 친구들은 어떻게 살아갈까요?</t>
  </si>
  <si>
    <t>빨간지구 만들기 초록 지구 만들기</t>
  </si>
  <si>
    <t>회복적 생활교육으로 학급을 운영하다</t>
  </si>
  <si>
    <t>교사의 고민에 그림책이 답하다</t>
  </si>
  <si>
    <t>교사를 위한 발명교육의 이해와 실제</t>
  </si>
  <si>
    <t>신박하고 똑소리나는 그림책 한글놀이</t>
  </si>
  <si>
    <t>그림책으로 펼치는 회복적 생활교육</t>
  </si>
  <si>
    <t>세상에서 가장 따뜻한 보금자리</t>
  </si>
  <si>
    <t>2023년-5차 자료구입 예정목록</t>
  </si>
  <si>
    <t>2022개정 교육과정 기반 교사 교육과정과 수업디자인</t>
  </si>
  <si>
    <t>소통</t>
  </si>
  <si>
    <t>꿈꾸다</t>
  </si>
  <si>
    <t>교육을 가로막는 벽</t>
  </si>
  <si>
    <t>나랑 너랑 우리랑</t>
  </si>
  <si>
    <t>토론이 수업이 되려면</t>
  </si>
  <si>
    <t>내가 사랑한 화가들</t>
  </si>
  <si>
    <t>동심이 발견한 세상</t>
  </si>
  <si>
    <t>진짜 이기적인 교사</t>
  </si>
  <si>
    <t>초등 그림책 수업</t>
  </si>
  <si>
    <t>온앤오프 연계수업</t>
  </si>
  <si>
    <t>비 고</t>
  </si>
  <si>
    <t>가격</t>
  </si>
  <si>
    <t>번호</t>
  </si>
  <si>
    <t>콰앙</t>
  </si>
  <si>
    <t>수량</t>
  </si>
  <si>
    <t>가문비</t>
  </si>
  <si>
    <t>아르볼</t>
  </si>
  <si>
    <t>양철북</t>
  </si>
  <si>
    <t>반달</t>
  </si>
  <si>
    <t>모래알</t>
  </si>
  <si>
    <t>책읽는곰</t>
  </si>
  <si>
    <t>리틀에이</t>
  </si>
  <si>
    <t xml:space="preserve"> 도 서 명</t>
  </si>
  <si>
    <t>마음이음</t>
  </si>
  <si>
    <t>불의여우</t>
  </si>
  <si>
    <t>크레용하우스</t>
  </si>
  <si>
    <t>시공주니어</t>
  </si>
  <si>
    <t>열세살의 여름</t>
  </si>
  <si>
    <t>썬더키즈</t>
  </si>
  <si>
    <t>상상스퀘어</t>
  </si>
  <si>
    <t>우리교육</t>
  </si>
  <si>
    <t>이야기꽃</t>
  </si>
  <si>
    <t>한겨레아이들</t>
  </si>
  <si>
    <t>길벗어린이</t>
  </si>
  <si>
    <t>바람의아이들</t>
  </si>
  <si>
    <t>가문비어린이</t>
  </si>
  <si>
    <t>머스트비</t>
  </si>
  <si>
    <t>불광출판사</t>
  </si>
  <si>
    <t xml:space="preserve"> 합 계</t>
  </si>
  <si>
    <t>테크빌교육</t>
  </si>
  <si>
    <t>한국어 문법론</t>
  </si>
  <si>
    <t>마담도라카드</t>
  </si>
  <si>
    <t>엄마의 빈자리</t>
  </si>
  <si>
    <t>지구의 시</t>
  </si>
  <si>
    <t>소원나무</t>
  </si>
  <si>
    <t>밝은미래</t>
  </si>
  <si>
    <t>어린만세꾼</t>
  </si>
  <si>
    <t>한국발명진흥회</t>
  </si>
  <si>
    <t>나무의말</t>
  </si>
  <si>
    <t>구두 생일</t>
  </si>
  <si>
    <t>키큰도토리</t>
  </si>
  <si>
    <t>뜨인돌어린이</t>
  </si>
  <si>
    <t>움직이다</t>
  </si>
  <si>
    <t>승리의 비밀</t>
  </si>
  <si>
    <t>장군님과 농부</t>
  </si>
  <si>
    <t>격려수업</t>
  </si>
  <si>
    <t>교사 교육과정</t>
  </si>
  <si>
    <t>교사의 시선</t>
  </si>
  <si>
    <t>9킬로미터</t>
  </si>
  <si>
    <t>서로를 보다</t>
  </si>
  <si>
    <t>나무의철학</t>
  </si>
  <si>
    <t>개암나무</t>
  </si>
  <si>
    <t>고래이야기</t>
  </si>
  <si>
    <t>나쁜 말 사전</t>
  </si>
  <si>
    <t>외계인 편의점</t>
  </si>
  <si>
    <t>행복한 여우</t>
  </si>
  <si>
    <t>햄릿과 나</t>
  </si>
  <si>
    <t>교육과실천</t>
  </si>
  <si>
    <t>그림책 성교육</t>
  </si>
  <si>
    <t>빈빈책방</t>
  </si>
  <si>
    <t>노를 든 신부</t>
  </si>
  <si>
    <t>파란자전거</t>
  </si>
  <si>
    <t>행복한 초록섬</t>
  </si>
  <si>
    <t>리질리언스</t>
  </si>
  <si>
    <t>총 구입금액</t>
  </si>
  <si>
    <t>나는 개다</t>
  </si>
  <si>
    <t>좋은아침</t>
  </si>
  <si>
    <t>플레이볼</t>
  </si>
  <si>
    <t>시간은 꽃이야</t>
  </si>
  <si>
    <t>겨울이불</t>
  </si>
  <si>
    <t>날아라 고등어</t>
  </si>
  <si>
    <t>지상의책</t>
  </si>
  <si>
    <t>출판사 명</t>
  </si>
  <si>
    <t>초등 그림책 문해력 수업</t>
  </si>
  <si>
    <t>템플 그랜딘의 비주얼 씽킹</t>
  </si>
  <si>
    <t>도깨비폰을 개통하시겠습니까?</t>
  </si>
  <si>
    <t>빅스비 선생님의 마지막 날</t>
  </si>
  <si>
    <t>예술, 교육에 스며들다</t>
  </si>
  <si>
    <t>1930, 경성 설렁탕</t>
  </si>
  <si>
    <t>역사가 묻고 지리가 답하다</t>
  </si>
  <si>
    <t>꿈과 마음이 담긴 집 몽심재</t>
  </si>
  <si>
    <t>14가지 빛깔의 그림책 수업</t>
  </si>
  <si>
    <t>나는 언제나 말하고 있었어</t>
  </si>
  <si>
    <t>우당탕 201호의 비밀</t>
  </si>
  <si>
    <t>믿는 만큼 보이는 세상</t>
  </si>
  <si>
    <t>우리도 크면 농부가 되겠지</t>
  </si>
  <si>
    <t>동물원에서 만난 세계사</t>
  </si>
  <si>
    <t>우리 학교가 사라진대요</t>
  </si>
  <si>
    <t>네가 다른 나라에 태어났다면</t>
  </si>
  <si>
    <t>우리 여기 있어요, 동물원</t>
  </si>
  <si>
    <t>놀이줌심 교육과정 119</t>
  </si>
  <si>
    <t>교사 여행에서 나를 찾다</t>
  </si>
  <si>
    <t>환경과 생태 쫌 아는 10대</t>
  </si>
  <si>
    <t>여동생 금오를 찾아서 아홉 형제 용이 나가신다</t>
  </si>
  <si>
    <t>우리는 우주를 꿈꾼다</t>
  </si>
  <si>
    <t>사과나무밭 달님</t>
  </si>
  <si>
    <t>다시 교사를 생각하다</t>
  </si>
  <si>
    <t>뱀파이어와 앰플</t>
  </si>
  <si>
    <t>내가 해 줄까?</t>
  </si>
  <si>
    <t>그림책 학급운영 2</t>
  </si>
  <si>
    <t>유치원 교실 놀이</t>
  </si>
  <si>
    <t>물질 쫌 아는 10대</t>
  </si>
  <si>
    <t>책 고치는 할아버지</t>
  </si>
  <si>
    <t>스파이더맨 지퍼</t>
  </si>
  <si>
    <t>오늘부터 티볼!</t>
  </si>
  <si>
    <t>오늘부터 다시 친구</t>
  </si>
  <si>
    <t>놀이중심 교육과정</t>
  </si>
  <si>
    <t>선생님 추천도서</t>
  </si>
  <si>
    <t>그래봤자 개구리</t>
  </si>
  <si>
    <t>실시간 검색어 1위</t>
  </si>
  <si>
    <t>Oldstairs</t>
  </si>
  <si>
    <t>5월18일, 맑음</t>
  </si>
  <si>
    <t>4월 그믐날 밤</t>
  </si>
  <si>
    <t>격려수업 워크북</t>
  </si>
  <si>
    <t>이 색 다 바나나</t>
  </si>
  <si>
    <t>여기에 애벌레 있어요</t>
  </si>
  <si>
    <t>가을숲 도토리소리</t>
  </si>
  <si>
    <t>선생님추천도서     (양성평등이야기)</t>
  </si>
  <si>
    <t>알수록 재미있는 교실 속 디지털 놀이</t>
  </si>
  <si>
    <t>10만원이 10억이 되는 재밌는 돈 공부</t>
  </si>
  <si>
    <t>꼼꼼 의사와 덜렁 조수의 수상한 병원</t>
  </si>
  <si>
    <t>일주일의 학교(사계절 중학년 문고37)</t>
  </si>
  <si>
    <t>애기해녀 옥랑이 미역 따라 독도 가요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</si>
</sst>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_);[Red]\(0\)"/>
    <numFmt numFmtId="165" formatCode="#,##0_);[Red]\(#,##0\)"/>
    <numFmt numFmtId="166" formatCode="0;[Red]0"/>
    <numFmt numFmtId="167" formatCode="#,##0_ "/>
  </numFmts>
  <fonts count="34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u val="single"/>
      <sz val="11"/>
      <color indexed="20"/>
      <name val="돋움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u val="single"/>
      <sz val="11"/>
      <color indexed="12"/>
      <name val="돋움"/>
      <family val="0"/>
    </font>
    <font>
      <sz val="10"/>
      <color indexed="8"/>
      <name val="돋움"/>
      <family val="0"/>
    </font>
    <font>
      <sz val="9"/>
      <color indexed="8"/>
      <name val="돋움"/>
      <family val="0"/>
    </font>
    <font>
      <sz val="9"/>
      <color indexed="8"/>
      <name val="돋움체"/>
      <family val="0"/>
    </font>
    <font>
      <b/>
      <sz val="9"/>
      <color indexed="8"/>
      <name val="굴림체"/>
      <family val="0"/>
    </font>
    <font>
      <b/>
      <sz val="9"/>
      <color indexed="8"/>
      <name val="돋움체"/>
      <family val="0"/>
    </font>
    <font>
      <b/>
      <sz val="9"/>
      <color indexed="8"/>
      <name val="굴림"/>
      <family val="0"/>
    </font>
    <font>
      <sz val="11"/>
      <color indexed="8"/>
      <name val="돋움체"/>
      <family val="0"/>
    </font>
    <font>
      <sz val="10"/>
      <color indexed="8"/>
      <name val="Arial"/>
      <family val="0"/>
    </font>
    <font>
      <sz val="9"/>
      <color indexed="8"/>
      <name val="굴림체"/>
      <family val="0"/>
    </font>
    <font>
      <sz val="9"/>
      <color indexed="8"/>
      <name val="맑은 고딕"/>
      <family val="0"/>
    </font>
    <font>
      <sz val="8"/>
      <color indexed="8"/>
      <name val="돋움체"/>
      <family val="0"/>
    </font>
    <font>
      <sz val="9"/>
      <color indexed="8"/>
      <name val="굴림"/>
      <family val="0"/>
    </font>
    <font>
      <b/>
      <u val="single"/>
      <sz val="16"/>
      <color indexed="8"/>
      <name val="굴림체"/>
      <family val="0"/>
    </font>
    <font>
      <b/>
      <sz val="11"/>
      <color indexed="8"/>
      <name val="굴림체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41" fontId="27" fillId="0" borderId="0" applyFont="0" applyFill="0" applyBorder="0" applyAlignment="0" applyProtection="0"/>
    <xf numFmtId="0" fontId="29" fillId="0" borderId="0">
      <alignment vertical="center"/>
      <protection/>
    </xf>
  </cellStyleXfs>
  <cellXfs count="52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20" fillId="0" borderId="0" xfId="0" applyNumberFormat="1" applyFont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41" fontId="21" fillId="0" borderId="11" xfId="0" applyNumberFormat="1" applyFont="1" applyFill="1" applyBorder="1" applyAlignment="1" applyProtection="1">
      <alignment vertical="center"/>
      <protection/>
    </xf>
    <xf numFmtId="41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Alignment="1">
      <alignment vertical="center" wrapText="1"/>
    </xf>
    <xf numFmtId="0" fontId="22" fillId="0" borderId="0" xfId="0" applyNumberFormat="1" applyFont="1" applyAlignment="1">
      <alignment vertical="center" wrapText="1"/>
    </xf>
    <xf numFmtId="0" fontId="23" fillId="24" borderId="12" xfId="0" applyNumberFormat="1" applyFont="1" applyFill="1" applyBorder="1" applyAlignment="1" applyProtection="1">
      <alignment horizontal="center" vertical="center" wrapText="1"/>
      <protection/>
    </xf>
    <xf numFmtId="0" fontId="23" fillId="24" borderId="13" xfId="0" applyNumberFormat="1" applyFont="1" applyFill="1" applyBorder="1" applyAlignment="1" applyProtection="1">
      <alignment horizontal="center" vertical="center" wrapText="1"/>
      <protection/>
    </xf>
    <xf numFmtId="0" fontId="24" fillId="24" borderId="13" xfId="0" applyNumberFormat="1" applyFont="1" applyFill="1" applyBorder="1" applyAlignment="1" applyProtection="1">
      <alignment horizontal="center" vertical="center" wrapText="1"/>
      <protection/>
    </xf>
    <xf numFmtId="165" fontId="23" fillId="24" borderId="13" xfId="0" applyNumberFormat="1" applyFont="1" applyFill="1" applyBorder="1" applyAlignment="1" applyProtection="1">
      <alignment horizontal="center" vertical="center" wrapText="1"/>
      <protection/>
    </xf>
    <xf numFmtId="41" fontId="25" fillId="24" borderId="13" xfId="0" applyNumberFormat="1" applyFont="1" applyFill="1" applyBorder="1" applyAlignment="1" applyProtection="1">
      <alignment horizontal="center" vertical="center" wrapText="1"/>
      <protection/>
    </xf>
    <xf numFmtId="164" fontId="25" fillId="24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24" borderId="16" xfId="0" applyNumberFormat="1" applyFill="1" applyBorder="1" applyAlignment="1">
      <alignment vertical="center" wrapText="1"/>
    </xf>
    <xf numFmtId="0" fontId="28" fillId="24" borderId="17" xfId="0" applyNumberFormat="1" applyFont="1" applyFill="1" applyBorder="1" applyAlignment="1">
      <alignment vertical="center" wrapText="1"/>
    </xf>
    <xf numFmtId="0" fontId="23" fillId="24" borderId="18" xfId="0" applyNumberFormat="1" applyFont="1" applyFill="1" applyBorder="1" applyAlignment="1">
      <alignment vertical="center" wrapText="1"/>
    </xf>
    <xf numFmtId="0" fontId="22" fillId="24" borderId="17" xfId="0" applyNumberFormat="1" applyFont="1" applyFill="1" applyBorder="1" applyAlignment="1">
      <alignment vertical="center" wrapText="1"/>
    </xf>
    <xf numFmtId="166" fontId="30" fillId="0" borderId="11" xfId="0" applyNumberFormat="1" applyFont="1" applyFill="1" applyBorder="1" applyAlignment="1" applyProtection="1">
      <alignment vertical="center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vertical="center"/>
    </xf>
    <xf numFmtId="0" fontId="23" fillId="24" borderId="13" xfId="0" applyNumberFormat="1" applyFont="1" applyFill="1" applyBorder="1" applyAlignment="1" applyProtection="1">
      <alignment vertical="center" wrapText="1"/>
      <protection/>
    </xf>
    <xf numFmtId="166" fontId="28" fillId="24" borderId="20" xfId="0" applyNumberFormat="1" applyFont="1" applyFill="1" applyBorder="1" applyAlignment="1">
      <alignment vertical="center" wrapText="1"/>
    </xf>
    <xf numFmtId="166" fontId="23" fillId="24" borderId="18" xfId="0" applyNumberFormat="1" applyFont="1" applyFill="1" applyBorder="1" applyAlignment="1">
      <alignment vertical="center" wrapText="1"/>
    </xf>
    <xf numFmtId="41" fontId="0" fillId="0" borderId="0" xfId="0" applyNumberFormat="1" applyAlignment="1">
      <alignment vertical="center" wrapText="1"/>
    </xf>
    <xf numFmtId="41" fontId="21" fillId="0" borderId="16" xfId="0" applyNumberFormat="1" applyFont="1" applyFill="1" applyBorder="1" applyAlignment="1" applyProtection="1">
      <alignment vertical="center"/>
      <protection/>
    </xf>
    <xf numFmtId="41" fontId="0" fillId="24" borderId="16" xfId="0" applyNumberFormat="1" applyFont="1" applyFill="1" applyBorder="1" applyAlignment="1" applyProtection="1">
      <alignment vertical="center" wrapText="1"/>
      <protection/>
    </xf>
    <xf numFmtId="0" fontId="21" fillId="0" borderId="16" xfId="0" applyNumberFormat="1" applyFont="1" applyFill="1" applyBorder="1" applyAlignment="1" applyProtection="1">
      <alignment horizontal="left" vertical="center" wrapText="1"/>
      <protection/>
    </xf>
    <xf numFmtId="0" fontId="30" fillId="0" borderId="0" xfId="0" applyNumberFormat="1" applyFont="1" applyAlignment="1">
      <alignment horizontal="center" vertical="center"/>
    </xf>
    <xf numFmtId="0" fontId="30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/>
    </xf>
    <xf numFmtId="165" fontId="21" fillId="0" borderId="0" xfId="0" applyNumberFormat="1" applyFont="1" applyAlignment="1">
      <alignment horizontal="right" vertical="center" wrapText="1"/>
    </xf>
    <xf numFmtId="0" fontId="28" fillId="24" borderId="21" xfId="0" applyNumberFormat="1" applyFont="1" applyFill="1" applyBorder="1" applyAlignment="1">
      <alignment horizontal="right" vertical="center" wrapText="1"/>
    </xf>
    <xf numFmtId="0" fontId="22" fillId="0" borderId="0" xfId="0" applyNumberFormat="1" applyFont="1" applyAlignment="1">
      <alignment vertical="center"/>
    </xf>
    <xf numFmtId="49" fontId="31" fillId="0" borderId="22" xfId="0" applyNumberFormat="1" applyFont="1" applyBorder="1" applyAlignment="1">
      <alignment horizontal="left" vertical="center" wrapText="1"/>
    </xf>
    <xf numFmtId="165" fontId="31" fillId="0" borderId="22" xfId="0" applyNumberFormat="1" applyFont="1" applyBorder="1" applyAlignment="1">
      <alignment horizontal="right" vertical="center" wrapText="1"/>
    </xf>
    <xf numFmtId="49" fontId="31" fillId="0" borderId="23" xfId="0" applyNumberFormat="1" applyFont="1" applyBorder="1" applyAlignment="1">
      <alignment horizontal="left" vertical="center" wrapText="1"/>
    </xf>
    <xf numFmtId="165" fontId="31" fillId="0" borderId="23" xfId="0" applyNumberFormat="1" applyFont="1" applyBorder="1" applyAlignment="1">
      <alignment horizontal="right" vertical="center" wrapText="1"/>
    </xf>
    <xf numFmtId="166" fontId="30" fillId="0" borderId="24" xfId="0" applyNumberFormat="1" applyFont="1" applyFill="1" applyBorder="1" applyAlignment="1" applyProtection="1">
      <alignment vertical="center"/>
      <protection/>
    </xf>
    <xf numFmtId="49" fontId="31" fillId="0" borderId="22" xfId="0" applyNumberFormat="1" applyFont="1" applyFill="1" applyBorder="1" applyAlignment="1" applyProtection="1">
      <alignment horizontal="left" vertical="center" wrapText="1"/>
      <protection/>
    </xf>
    <xf numFmtId="165" fontId="31" fillId="0" borderId="22" xfId="0" applyNumberFormat="1" applyFont="1" applyFill="1" applyBorder="1" applyAlignment="1" applyProtection="1">
      <alignment horizontal="right" vertical="center" wrapText="1"/>
      <protection/>
    </xf>
    <xf numFmtId="49" fontId="31" fillId="0" borderId="11" xfId="0" applyNumberFormat="1" applyFont="1" applyBorder="1" applyAlignment="1">
      <alignment horizontal="left" vertical="center" wrapText="1"/>
    </xf>
    <xf numFmtId="165" fontId="31" fillId="0" borderId="25" xfId="0" applyNumberFormat="1" applyFont="1" applyBorder="1" applyAlignment="1">
      <alignment horizontal="right" vertical="center" wrapText="1"/>
    </xf>
    <xf numFmtId="165" fontId="31" fillId="0" borderId="11" xfId="0" applyNumberFormat="1" applyFont="1" applyBorder="1" applyAlignment="1">
      <alignment horizontal="right" vertical="center" wrapText="1"/>
    </xf>
    <xf numFmtId="0" fontId="32" fillId="0" borderId="26" xfId="0" applyNumberFormat="1" applyFont="1" applyFill="1" applyBorder="1" applyAlignment="1" applyProtection="1">
      <alignment horizontal="center" vertical="center" wrapText="1"/>
      <protection/>
    </xf>
    <xf numFmtId="0" fontId="32" fillId="0" borderId="27" xfId="0" applyNumberFormat="1" applyFont="1" applyFill="1" applyBorder="1" applyAlignment="1" applyProtection="1">
      <alignment horizontal="center" vertical="center" wrapText="1"/>
      <protection/>
    </xf>
    <xf numFmtId="0" fontId="32" fillId="0" borderId="28" xfId="0" applyNumberFormat="1" applyFont="1" applyFill="1" applyBorder="1" applyAlignment="1" applyProtection="1">
      <alignment horizontal="center" vertical="center" wrapText="1"/>
      <protection/>
    </xf>
    <xf numFmtId="3" fontId="33" fillId="24" borderId="18" xfId="0" applyNumberFormat="1" applyFont="1" applyFill="1" applyBorder="1" applyAlignment="1" applyProtection="1">
      <alignment horizontal="center" vertical="center" wrapText="1"/>
      <protection/>
    </xf>
    <xf numFmtId="3" fontId="33" fillId="24" borderId="29" xfId="0" applyNumberFormat="1" applyFont="1" applyFill="1" applyBorder="1" applyAlignment="1" applyProtection="1">
      <alignment horizontal="center" vertical="center" wrapText="1"/>
      <protection/>
    </xf>
    <xf numFmtId="167" fontId="21" fillId="0" borderId="10" xfId="0" applyNumberFormat="1" applyFont="1" applyFill="1" applyBorder="1" applyAlignment="1" applyProtection="1">
      <alignment vertical="center" wrapText="1"/>
      <protection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4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2 2" xfId="65"/>
    <cellStyle name="표준 3" xfId="66"/>
    <cellStyle name="표준 4" xfId="67"/>
    <cellStyle name="Hyperlink" xfId="68"/>
    <cellStyle name="Comma [0]" xfId="69"/>
    <cellStyle name="표준 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defaultGridColor="0" zoomScaleSheetLayoutView="75" colorId="22" workbookViewId="0" topLeftCell="A88">
      <selection activeCell="F96" sqref="F96:F98"/>
    </sheetView>
  </sheetViews>
  <sheetFormatPr defaultColWidth="8.88671875" defaultRowHeight="13.5"/>
  <cols>
    <col min="1" max="1" width="3.99609375" style="2" customWidth="1"/>
    <col min="2" max="2" width="30.88671875" style="7" customWidth="1"/>
    <col min="3" max="3" width="11.10546875" style="8" customWidth="1"/>
    <col min="4" max="4" width="8.4453125" style="33" customWidth="1"/>
    <col min="5" max="5" width="3.77734375" style="7" customWidth="1"/>
    <col min="6" max="6" width="10.6640625" style="6" customWidth="1"/>
    <col min="7" max="7" width="12.21484375" style="1" customWidth="1"/>
    <col min="8" max="256" width="8.88671875" style="1" customWidth="1"/>
  </cols>
  <sheetData>
    <row r="1" spans="1:7" s="4" customFormat="1" ht="42.75" customHeight="1">
      <c r="A1" s="46" t="s">
        <v>22</v>
      </c>
      <c r="B1" s="47"/>
      <c r="C1" s="47"/>
      <c r="D1" s="47"/>
      <c r="E1" s="47"/>
      <c r="F1" s="47"/>
      <c r="G1" s="48"/>
    </row>
    <row r="2" spans="1:7" s="3" customFormat="1" ht="27" customHeight="1">
      <c r="A2" s="9" t="s">
        <v>36</v>
      </c>
      <c r="B2" s="10" t="s">
        <v>46</v>
      </c>
      <c r="C2" s="11" t="s">
        <v>106</v>
      </c>
      <c r="D2" s="12" t="s">
        <v>35</v>
      </c>
      <c r="E2" s="23" t="s">
        <v>38</v>
      </c>
      <c r="F2" s="13" t="s">
        <v>62</v>
      </c>
      <c r="G2" s="14" t="s">
        <v>34</v>
      </c>
    </row>
    <row r="3" spans="1:7" s="1" customFormat="1" ht="21.75" customHeight="1">
      <c r="A3" s="15">
        <v>1</v>
      </c>
      <c r="B3" s="36" t="s">
        <v>153</v>
      </c>
      <c r="C3" s="36" t="s">
        <v>45</v>
      </c>
      <c r="D3" s="37">
        <v>13500</v>
      </c>
      <c r="E3" s="20">
        <v>1</v>
      </c>
      <c r="F3" s="5">
        <f>D3*E3</f>
        <v>13500</v>
      </c>
      <c r="G3" s="21" t="s">
        <v>141</v>
      </c>
    </row>
    <row r="4" spans="1:7" s="1" customFormat="1" ht="21.75" customHeight="1">
      <c r="A4" s="15">
        <v>2</v>
      </c>
      <c r="B4" s="36" t="s">
        <v>115</v>
      </c>
      <c r="C4" s="36" t="s">
        <v>91</v>
      </c>
      <c r="D4" s="37">
        <v>16200</v>
      </c>
      <c r="E4" s="20">
        <v>1</v>
      </c>
      <c r="F4" s="5">
        <f aca="true" t="shared" si="0" ref="F4:F96">D4*E4</f>
        <v>16200</v>
      </c>
      <c r="G4" s="21" t="s">
        <v>141</v>
      </c>
    </row>
    <row r="5" spans="1:7" s="1" customFormat="1" ht="21.75" customHeight="1">
      <c r="A5" s="15">
        <v>3</v>
      </c>
      <c r="B5" s="36" t="s">
        <v>112</v>
      </c>
      <c r="C5" s="36" t="s">
        <v>60</v>
      </c>
      <c r="D5" s="37">
        <v>9720</v>
      </c>
      <c r="E5" s="20">
        <v>1</v>
      </c>
      <c r="F5" s="5">
        <f t="shared" si="0"/>
        <v>9720</v>
      </c>
      <c r="G5" s="21" t="s">
        <v>141</v>
      </c>
    </row>
    <row r="6" spans="1:7" s="1" customFormat="1" ht="21.75" customHeight="1">
      <c r="A6" s="15">
        <v>4</v>
      </c>
      <c r="B6" s="36" t="s">
        <v>23</v>
      </c>
      <c r="C6" s="36" t="s">
        <v>63</v>
      </c>
      <c r="D6" s="37">
        <v>15300</v>
      </c>
      <c r="E6" s="20">
        <v>1</v>
      </c>
      <c r="F6" s="5">
        <f t="shared" si="0"/>
        <v>15300</v>
      </c>
      <c r="G6" s="21" t="s">
        <v>141</v>
      </c>
    </row>
    <row r="7" spans="1:7" s="1" customFormat="1" ht="21.75" customHeight="1">
      <c r="A7" s="15">
        <v>5</v>
      </c>
      <c r="B7" s="36" t="s">
        <v>145</v>
      </c>
      <c r="C7" s="36" t="s">
        <v>6</v>
      </c>
      <c r="D7" s="37">
        <v>11520</v>
      </c>
      <c r="E7" s="20">
        <v>1</v>
      </c>
      <c r="F7" s="5">
        <f t="shared" si="0"/>
        <v>11520</v>
      </c>
      <c r="G7" s="21" t="s">
        <v>141</v>
      </c>
    </row>
    <row r="8" spans="1:7" s="1" customFormat="1" ht="21.75" customHeight="1">
      <c r="A8" s="15">
        <v>6</v>
      </c>
      <c r="B8" s="41" t="s">
        <v>82</v>
      </c>
      <c r="C8" s="41" t="s">
        <v>75</v>
      </c>
      <c r="D8" s="42">
        <v>12150</v>
      </c>
      <c r="E8" s="20">
        <v>1</v>
      </c>
      <c r="F8" s="5">
        <f t="shared" si="0"/>
        <v>12150</v>
      </c>
      <c r="G8" s="21" t="s">
        <v>141</v>
      </c>
    </row>
    <row r="9" spans="1:7" s="1" customFormat="1" ht="21.75" customHeight="1">
      <c r="A9" s="15">
        <v>7</v>
      </c>
      <c r="B9" s="36" t="s">
        <v>150</v>
      </c>
      <c r="C9" s="36" t="s">
        <v>95</v>
      </c>
      <c r="D9" s="37">
        <v>10800</v>
      </c>
      <c r="E9" s="20">
        <v>1</v>
      </c>
      <c r="F9" s="5">
        <f t="shared" si="0"/>
        <v>10800</v>
      </c>
      <c r="G9" s="21" t="s">
        <v>141</v>
      </c>
    </row>
    <row r="10" spans="1:7" s="1" customFormat="1" ht="21.75" customHeight="1">
      <c r="A10" s="15">
        <v>8</v>
      </c>
      <c r="B10" s="36" t="s">
        <v>103</v>
      </c>
      <c r="C10" s="36" t="s">
        <v>6</v>
      </c>
      <c r="D10" s="37">
        <v>14400</v>
      </c>
      <c r="E10" s="20">
        <v>1</v>
      </c>
      <c r="F10" s="5">
        <f t="shared" si="0"/>
        <v>14400</v>
      </c>
      <c r="G10" s="21" t="s">
        <v>141</v>
      </c>
    </row>
    <row r="11" spans="1:7" s="1" customFormat="1" ht="21.75" customHeight="1">
      <c r="A11" s="15">
        <v>9</v>
      </c>
      <c r="B11" s="36" t="s">
        <v>79</v>
      </c>
      <c r="C11" s="36" t="s">
        <v>91</v>
      </c>
      <c r="D11" s="37">
        <v>14400</v>
      </c>
      <c r="E11" s="20">
        <v>1</v>
      </c>
      <c r="F11" s="5">
        <f t="shared" si="0"/>
        <v>14400</v>
      </c>
      <c r="G11" s="21" t="s">
        <v>141</v>
      </c>
    </row>
    <row r="12" spans="1:7" s="1" customFormat="1" ht="21.75" customHeight="1">
      <c r="A12" s="15">
        <v>10</v>
      </c>
      <c r="B12" s="36" t="s">
        <v>147</v>
      </c>
      <c r="C12" s="36" t="s">
        <v>91</v>
      </c>
      <c r="D12" s="37">
        <v>8100</v>
      </c>
      <c r="E12" s="20">
        <v>1</v>
      </c>
      <c r="F12" s="5">
        <f t="shared" si="0"/>
        <v>8100</v>
      </c>
      <c r="G12" s="21" t="s">
        <v>141</v>
      </c>
    </row>
    <row r="13" spans="1:7" s="1" customFormat="1" ht="21.75" customHeight="1">
      <c r="A13" s="15">
        <v>11</v>
      </c>
      <c r="B13" s="36" t="s">
        <v>80</v>
      </c>
      <c r="C13" s="36" t="s">
        <v>91</v>
      </c>
      <c r="D13" s="37">
        <v>16200</v>
      </c>
      <c r="E13" s="20">
        <v>1</v>
      </c>
      <c r="F13" s="5">
        <f t="shared" si="0"/>
        <v>16200</v>
      </c>
      <c r="G13" s="21" t="s">
        <v>141</v>
      </c>
    </row>
    <row r="14" spans="1:7" s="1" customFormat="1" ht="21.75" customHeight="1">
      <c r="A14" s="15">
        <v>12</v>
      </c>
      <c r="B14" s="36" t="s">
        <v>125</v>
      </c>
      <c r="C14" s="36" t="s">
        <v>91</v>
      </c>
      <c r="D14" s="37">
        <v>15300</v>
      </c>
      <c r="E14" s="20">
        <v>1</v>
      </c>
      <c r="F14" s="5">
        <f t="shared" si="0"/>
        <v>15300</v>
      </c>
      <c r="G14" s="21" t="s">
        <v>141</v>
      </c>
    </row>
    <row r="15" spans="1:7" s="1" customFormat="1" ht="21.75" customHeight="1">
      <c r="A15" s="15">
        <v>13</v>
      </c>
      <c r="B15" s="36" t="s">
        <v>18</v>
      </c>
      <c r="C15" s="36" t="s">
        <v>71</v>
      </c>
      <c r="D15" s="37">
        <v>16200</v>
      </c>
      <c r="E15" s="20">
        <v>1</v>
      </c>
      <c r="F15" s="5">
        <f t="shared" si="0"/>
        <v>16200</v>
      </c>
      <c r="G15" s="21" t="s">
        <v>141</v>
      </c>
    </row>
    <row r="16" spans="1:7" s="1" customFormat="1" ht="21.75" customHeight="1">
      <c r="A16" s="15">
        <v>14</v>
      </c>
      <c r="B16" s="36" t="s">
        <v>17</v>
      </c>
      <c r="C16" s="36" t="s">
        <v>91</v>
      </c>
      <c r="D16" s="37">
        <v>17100</v>
      </c>
      <c r="E16" s="20">
        <v>1</v>
      </c>
      <c r="F16" s="5">
        <f t="shared" si="0"/>
        <v>17100</v>
      </c>
      <c r="G16" s="21" t="s">
        <v>141</v>
      </c>
    </row>
    <row r="17" spans="1:7" s="1" customFormat="1" ht="21.75" customHeight="1">
      <c r="A17" s="15">
        <v>15</v>
      </c>
      <c r="B17" s="36" t="s">
        <v>81</v>
      </c>
      <c r="C17" s="36" t="s">
        <v>91</v>
      </c>
      <c r="D17" s="37">
        <v>16200</v>
      </c>
      <c r="E17" s="20">
        <v>1</v>
      </c>
      <c r="F17" s="5">
        <f t="shared" si="0"/>
        <v>16200</v>
      </c>
      <c r="G17" s="21" t="s">
        <v>141</v>
      </c>
    </row>
    <row r="18" spans="1:7" s="1" customFormat="1" ht="21.75" customHeight="1">
      <c r="A18" s="15">
        <v>16</v>
      </c>
      <c r="B18" s="36" t="s">
        <v>26</v>
      </c>
      <c r="C18" s="36" t="s">
        <v>91</v>
      </c>
      <c r="D18" s="37">
        <v>13500</v>
      </c>
      <c r="E18" s="20">
        <v>1</v>
      </c>
      <c r="F18" s="5">
        <f t="shared" si="0"/>
        <v>13500</v>
      </c>
      <c r="G18" s="21" t="s">
        <v>141</v>
      </c>
    </row>
    <row r="19" spans="1:7" s="1" customFormat="1" ht="21.75" customHeight="1">
      <c r="A19" s="15">
        <v>17</v>
      </c>
      <c r="B19" s="36" t="s">
        <v>73</v>
      </c>
      <c r="C19" s="36" t="s">
        <v>95</v>
      </c>
      <c r="D19" s="37">
        <v>9810</v>
      </c>
      <c r="E19" s="20">
        <v>1</v>
      </c>
      <c r="F19" s="5">
        <f t="shared" si="0"/>
        <v>9810</v>
      </c>
      <c r="G19" s="21" t="s">
        <v>141</v>
      </c>
    </row>
    <row r="20" spans="1:7" s="1" customFormat="1" ht="21.75" customHeight="1">
      <c r="A20" s="15">
        <v>18</v>
      </c>
      <c r="B20" s="36" t="s">
        <v>142</v>
      </c>
      <c r="C20" s="36" t="s">
        <v>43</v>
      </c>
      <c r="D20" s="37">
        <v>14400</v>
      </c>
      <c r="E20" s="20">
        <v>1</v>
      </c>
      <c r="F20" s="5">
        <f t="shared" si="0"/>
        <v>14400</v>
      </c>
      <c r="G20" s="21" t="s">
        <v>141</v>
      </c>
    </row>
    <row r="21" spans="1:7" s="1" customFormat="1" ht="21.75" customHeight="1">
      <c r="A21" s="15">
        <v>19</v>
      </c>
      <c r="B21" s="36" t="s">
        <v>92</v>
      </c>
      <c r="C21" s="36" t="s">
        <v>91</v>
      </c>
      <c r="D21" s="37">
        <v>16200</v>
      </c>
      <c r="E21" s="20">
        <v>1</v>
      </c>
      <c r="F21" s="5">
        <f t="shared" si="0"/>
        <v>16200</v>
      </c>
      <c r="G21" s="21" t="s">
        <v>141</v>
      </c>
    </row>
    <row r="22" spans="1:7" s="1" customFormat="1" ht="21.75" customHeight="1">
      <c r="A22" s="15">
        <v>20</v>
      </c>
      <c r="B22" s="36" t="s">
        <v>133</v>
      </c>
      <c r="C22" s="36" t="s">
        <v>91</v>
      </c>
      <c r="D22" s="37">
        <v>16200</v>
      </c>
      <c r="E22" s="20">
        <v>1</v>
      </c>
      <c r="F22" s="5">
        <f t="shared" si="0"/>
        <v>16200</v>
      </c>
      <c r="G22" s="21" t="s">
        <v>141</v>
      </c>
    </row>
    <row r="23" spans="1:7" s="1" customFormat="1" ht="21.75" customHeight="1">
      <c r="A23" s="15">
        <v>21</v>
      </c>
      <c r="B23" s="36" t="s">
        <v>20</v>
      </c>
      <c r="C23" s="36" t="s">
        <v>91</v>
      </c>
      <c r="D23" s="37">
        <v>16200</v>
      </c>
      <c r="E23" s="20">
        <v>1</v>
      </c>
      <c r="F23" s="5">
        <f t="shared" si="0"/>
        <v>16200</v>
      </c>
      <c r="G23" s="21" t="s">
        <v>141</v>
      </c>
    </row>
    <row r="24" spans="1:7" s="1" customFormat="1" ht="21.75" customHeight="1">
      <c r="A24" s="15">
        <v>22</v>
      </c>
      <c r="B24" s="36" t="s">
        <v>154</v>
      </c>
      <c r="C24" s="36" t="s">
        <v>95</v>
      </c>
      <c r="D24" s="37">
        <v>10710</v>
      </c>
      <c r="E24" s="20">
        <v>1</v>
      </c>
      <c r="F24" s="5">
        <f t="shared" si="0"/>
        <v>10710</v>
      </c>
      <c r="G24" s="21" t="s">
        <v>141</v>
      </c>
    </row>
    <row r="25" spans="1:7" s="1" customFormat="1" ht="21.75" customHeight="1">
      <c r="A25" s="15">
        <v>23</v>
      </c>
      <c r="B25" s="36" t="s">
        <v>114</v>
      </c>
      <c r="C25" s="36" t="s">
        <v>93</v>
      </c>
      <c r="D25" s="37">
        <v>15300</v>
      </c>
      <c r="E25" s="20">
        <v>1</v>
      </c>
      <c r="F25" s="5">
        <f t="shared" si="0"/>
        <v>15300</v>
      </c>
      <c r="G25" s="21" t="s">
        <v>141</v>
      </c>
    </row>
    <row r="26" spans="1:7" s="1" customFormat="1" ht="21.75" customHeight="1">
      <c r="A26" s="15">
        <v>24</v>
      </c>
      <c r="B26" s="36" t="s">
        <v>99</v>
      </c>
      <c r="C26" s="36" t="s">
        <v>44</v>
      </c>
      <c r="D26" s="37">
        <v>11700</v>
      </c>
      <c r="E26" s="20">
        <v>1</v>
      </c>
      <c r="F26" s="5">
        <f t="shared" si="0"/>
        <v>11700</v>
      </c>
      <c r="G26" s="21" t="s">
        <v>141</v>
      </c>
    </row>
    <row r="27" spans="1:7" s="1" customFormat="1" ht="21.75" customHeight="1">
      <c r="A27" s="15">
        <v>25</v>
      </c>
      <c r="B27" s="36" t="s">
        <v>116</v>
      </c>
      <c r="C27" s="36" t="s">
        <v>85</v>
      </c>
      <c r="D27" s="37">
        <v>11700</v>
      </c>
      <c r="E27" s="20">
        <v>1</v>
      </c>
      <c r="F27" s="5">
        <f t="shared" si="0"/>
        <v>11700</v>
      </c>
      <c r="G27" s="21" t="s">
        <v>141</v>
      </c>
    </row>
    <row r="28" spans="1:7" s="1" customFormat="1" ht="21.75" customHeight="1">
      <c r="A28" s="15">
        <v>26</v>
      </c>
      <c r="B28" s="36" t="s">
        <v>27</v>
      </c>
      <c r="C28" s="36" t="s">
        <v>91</v>
      </c>
      <c r="D28" s="37">
        <v>15300</v>
      </c>
      <c r="E28" s="20">
        <v>1</v>
      </c>
      <c r="F28" s="5">
        <f t="shared" si="0"/>
        <v>15300</v>
      </c>
      <c r="G28" s="21" t="s">
        <v>141</v>
      </c>
    </row>
    <row r="29" spans="1:7" s="1" customFormat="1" ht="21.75" customHeight="1">
      <c r="A29" s="15">
        <v>27</v>
      </c>
      <c r="B29" s="41" t="s">
        <v>87</v>
      </c>
      <c r="C29" s="41" t="s">
        <v>8</v>
      </c>
      <c r="D29" s="42">
        <v>11700</v>
      </c>
      <c r="E29" s="20">
        <v>1</v>
      </c>
      <c r="F29" s="5">
        <f t="shared" si="0"/>
        <v>11700</v>
      </c>
      <c r="G29" s="21" t="s">
        <v>141</v>
      </c>
    </row>
    <row r="30" spans="1:7" s="1" customFormat="1" ht="21.75" customHeight="1">
      <c r="A30" s="15">
        <v>28</v>
      </c>
      <c r="B30" s="36" t="s">
        <v>104</v>
      </c>
      <c r="C30" s="36" t="s">
        <v>6</v>
      </c>
      <c r="D30" s="37">
        <v>10800</v>
      </c>
      <c r="E30" s="20">
        <v>1</v>
      </c>
      <c r="F30" s="5">
        <f t="shared" si="0"/>
        <v>10800</v>
      </c>
      <c r="G30" s="21" t="s">
        <v>141</v>
      </c>
    </row>
    <row r="31" spans="1:7" s="1" customFormat="1" ht="21.75" customHeight="1">
      <c r="A31" s="15">
        <v>29</v>
      </c>
      <c r="B31" s="36" t="s">
        <v>29</v>
      </c>
      <c r="C31" s="36" t="s">
        <v>84</v>
      </c>
      <c r="D31" s="37">
        <v>15120</v>
      </c>
      <c r="E31" s="20">
        <v>1</v>
      </c>
      <c r="F31" s="5">
        <f t="shared" si="0"/>
        <v>15120</v>
      </c>
      <c r="G31" s="21" t="s">
        <v>141</v>
      </c>
    </row>
    <row r="32" spans="1:7" s="1" customFormat="1" ht="21.75" customHeight="1">
      <c r="A32" s="15">
        <v>30</v>
      </c>
      <c r="B32" s="36" t="s">
        <v>132</v>
      </c>
      <c r="C32" s="36" t="s">
        <v>95</v>
      </c>
      <c r="D32" s="37">
        <v>9810</v>
      </c>
      <c r="E32" s="20">
        <v>1</v>
      </c>
      <c r="F32" s="5">
        <f t="shared" si="0"/>
        <v>9810</v>
      </c>
      <c r="G32" s="21" t="s">
        <v>141</v>
      </c>
    </row>
    <row r="33" spans="1:7" s="1" customFormat="1" ht="21.75" customHeight="1">
      <c r="A33" s="15">
        <v>31</v>
      </c>
      <c r="B33" s="41" t="s">
        <v>122</v>
      </c>
      <c r="C33" s="41" t="s">
        <v>86</v>
      </c>
      <c r="D33" s="42">
        <v>14400</v>
      </c>
      <c r="E33" s="20">
        <v>1</v>
      </c>
      <c r="F33" s="5">
        <f t="shared" si="0"/>
        <v>14400</v>
      </c>
      <c r="G33" s="21" t="s">
        <v>141</v>
      </c>
    </row>
    <row r="34" spans="1:7" s="1" customFormat="1" ht="21.75" customHeight="1">
      <c r="A34" s="15">
        <v>32</v>
      </c>
      <c r="B34" s="36" t="s">
        <v>94</v>
      </c>
      <c r="C34" s="36" t="s">
        <v>55</v>
      </c>
      <c r="D34" s="37">
        <v>13500</v>
      </c>
      <c r="E34" s="20">
        <v>1</v>
      </c>
      <c r="F34" s="5">
        <f t="shared" si="0"/>
        <v>13500</v>
      </c>
      <c r="G34" s="21" t="s">
        <v>141</v>
      </c>
    </row>
    <row r="35" spans="1:7" s="1" customFormat="1" ht="21.75" customHeight="1">
      <c r="A35" s="15">
        <v>33</v>
      </c>
      <c r="B35" s="36" t="s">
        <v>124</v>
      </c>
      <c r="C35" s="36" t="s">
        <v>91</v>
      </c>
      <c r="D35" s="37">
        <v>19800</v>
      </c>
      <c r="E35" s="20">
        <v>1</v>
      </c>
      <c r="F35" s="5">
        <f t="shared" si="0"/>
        <v>19800</v>
      </c>
      <c r="G35" s="21" t="s">
        <v>141</v>
      </c>
    </row>
    <row r="36" spans="1:7" s="1" customFormat="1" ht="21.75" customHeight="1">
      <c r="A36" s="15">
        <v>34</v>
      </c>
      <c r="B36" s="36" t="s">
        <v>140</v>
      </c>
      <c r="C36" s="36" t="s">
        <v>91</v>
      </c>
      <c r="D36" s="37">
        <v>18900</v>
      </c>
      <c r="E36" s="20">
        <v>1</v>
      </c>
      <c r="F36" s="5">
        <f t="shared" si="0"/>
        <v>18900</v>
      </c>
      <c r="G36" s="21" t="s">
        <v>141</v>
      </c>
    </row>
    <row r="37" spans="1:7" s="1" customFormat="1" ht="21.75" customHeight="1">
      <c r="A37" s="15">
        <v>35</v>
      </c>
      <c r="B37" s="36" t="s">
        <v>130</v>
      </c>
      <c r="C37" s="36" t="s">
        <v>91</v>
      </c>
      <c r="D37" s="37">
        <v>14850</v>
      </c>
      <c r="E37" s="20">
        <v>1</v>
      </c>
      <c r="F37" s="5">
        <f t="shared" si="0"/>
        <v>14850</v>
      </c>
      <c r="G37" s="21" t="s">
        <v>141</v>
      </c>
    </row>
    <row r="38" spans="1:7" s="1" customFormat="1" ht="21.75" customHeight="1">
      <c r="A38" s="15">
        <v>36</v>
      </c>
      <c r="B38" s="36" t="s">
        <v>109</v>
      </c>
      <c r="C38" s="36" t="s">
        <v>6</v>
      </c>
      <c r="D38" s="37">
        <v>10800</v>
      </c>
      <c r="E38" s="20">
        <v>1</v>
      </c>
      <c r="F38" s="5">
        <f t="shared" si="0"/>
        <v>10800</v>
      </c>
      <c r="G38" s="21" t="s">
        <v>141</v>
      </c>
    </row>
    <row r="39" spans="1:7" s="1" customFormat="1" ht="21.75" customHeight="1">
      <c r="A39" s="15">
        <v>37</v>
      </c>
      <c r="B39" s="36" t="s">
        <v>120</v>
      </c>
      <c r="C39" s="36" t="s">
        <v>4</v>
      </c>
      <c r="D39" s="37">
        <v>13500</v>
      </c>
      <c r="E39" s="20">
        <v>1</v>
      </c>
      <c r="F39" s="5">
        <f t="shared" si="0"/>
        <v>13500</v>
      </c>
      <c r="G39" s="21" t="s">
        <v>141</v>
      </c>
    </row>
    <row r="40" spans="1:7" s="1" customFormat="1" ht="21.75" customHeight="1">
      <c r="A40" s="15">
        <v>38</v>
      </c>
      <c r="B40" s="36" t="s">
        <v>30</v>
      </c>
      <c r="C40" s="36" t="s">
        <v>6</v>
      </c>
      <c r="D40" s="37">
        <v>24300</v>
      </c>
      <c r="E40" s="20">
        <v>1</v>
      </c>
      <c r="F40" s="5">
        <f t="shared" si="0"/>
        <v>24300</v>
      </c>
      <c r="G40" s="21" t="s">
        <v>141</v>
      </c>
    </row>
    <row r="41" spans="1:7" s="1" customFormat="1" ht="21.75" customHeight="1">
      <c r="A41" s="15">
        <v>39</v>
      </c>
      <c r="B41" s="36" t="s">
        <v>97</v>
      </c>
      <c r="C41" s="36" t="s">
        <v>91</v>
      </c>
      <c r="D41" s="37">
        <v>14400</v>
      </c>
      <c r="E41" s="20">
        <v>1</v>
      </c>
      <c r="F41" s="5">
        <f t="shared" si="0"/>
        <v>14400</v>
      </c>
      <c r="G41" s="21" t="s">
        <v>141</v>
      </c>
    </row>
    <row r="42" spans="1:7" s="1" customFormat="1" ht="21.75" customHeight="1">
      <c r="A42" s="15">
        <v>40</v>
      </c>
      <c r="B42" s="36" t="s">
        <v>65</v>
      </c>
      <c r="C42" s="36" t="s">
        <v>91</v>
      </c>
      <c r="D42" s="37">
        <v>14400</v>
      </c>
      <c r="E42" s="20">
        <v>1</v>
      </c>
      <c r="F42" s="5">
        <f t="shared" si="0"/>
        <v>14400</v>
      </c>
      <c r="G42" s="21" t="s">
        <v>141</v>
      </c>
    </row>
    <row r="43" spans="1:7" s="1" customFormat="1" ht="21.75" customHeight="1">
      <c r="A43" s="15">
        <v>41</v>
      </c>
      <c r="B43" s="36" t="s">
        <v>135</v>
      </c>
      <c r="C43" s="36" t="s">
        <v>9</v>
      </c>
      <c r="D43" s="37">
        <v>11700</v>
      </c>
      <c r="E43" s="20">
        <v>1</v>
      </c>
      <c r="F43" s="5">
        <f t="shared" si="0"/>
        <v>11700</v>
      </c>
      <c r="G43" s="21" t="s">
        <v>141</v>
      </c>
    </row>
    <row r="44" spans="1:7" s="1" customFormat="1" ht="21.75" customHeight="1">
      <c r="A44" s="15">
        <v>42</v>
      </c>
      <c r="B44" s="36" t="s">
        <v>118</v>
      </c>
      <c r="C44" s="36" t="s">
        <v>49</v>
      </c>
      <c r="D44" s="37">
        <v>12600</v>
      </c>
      <c r="E44" s="20">
        <v>1</v>
      </c>
      <c r="F44" s="5">
        <f t="shared" si="0"/>
        <v>12600</v>
      </c>
      <c r="G44" s="21" t="s">
        <v>141</v>
      </c>
    </row>
    <row r="45" spans="1:7" s="1" customFormat="1" ht="21.75" customHeight="1">
      <c r="A45" s="15">
        <v>43</v>
      </c>
      <c r="B45" s="36" t="s">
        <v>131</v>
      </c>
      <c r="C45" s="36" t="s">
        <v>74</v>
      </c>
      <c r="D45" s="37">
        <v>10800</v>
      </c>
      <c r="E45" s="20">
        <v>1</v>
      </c>
      <c r="F45" s="5">
        <f t="shared" si="0"/>
        <v>10800</v>
      </c>
      <c r="G45" s="21" t="s">
        <v>141</v>
      </c>
    </row>
    <row r="46" spans="1:7" s="1" customFormat="1" ht="21.75" customHeight="1">
      <c r="A46" s="15">
        <v>44</v>
      </c>
      <c r="B46" s="36" t="s">
        <v>110</v>
      </c>
      <c r="C46" s="36" t="s">
        <v>1</v>
      </c>
      <c r="D46" s="37">
        <v>10800</v>
      </c>
      <c r="E46" s="20">
        <v>1</v>
      </c>
      <c r="F46" s="5">
        <f t="shared" si="0"/>
        <v>10800</v>
      </c>
      <c r="G46" s="21" t="s">
        <v>141</v>
      </c>
    </row>
    <row r="47" spans="1:7" s="1" customFormat="1" ht="21.75" customHeight="1">
      <c r="A47" s="15">
        <v>45</v>
      </c>
      <c r="B47" s="36" t="s">
        <v>15</v>
      </c>
      <c r="C47" s="36" t="s">
        <v>95</v>
      </c>
      <c r="D47" s="37">
        <v>10710</v>
      </c>
      <c r="E47" s="20">
        <v>1</v>
      </c>
      <c r="F47" s="5">
        <f t="shared" si="0"/>
        <v>10710</v>
      </c>
      <c r="G47" s="21" t="s">
        <v>141</v>
      </c>
    </row>
    <row r="48" spans="1:7" s="1" customFormat="1" ht="21.75" customHeight="1">
      <c r="A48" s="15">
        <v>46</v>
      </c>
      <c r="B48" s="36" t="s">
        <v>129</v>
      </c>
      <c r="C48" s="36" t="s">
        <v>6</v>
      </c>
      <c r="D48" s="37">
        <v>11700</v>
      </c>
      <c r="E48" s="20">
        <v>1</v>
      </c>
      <c r="F48" s="5">
        <f t="shared" si="0"/>
        <v>11700</v>
      </c>
      <c r="G48" s="21" t="s">
        <v>141</v>
      </c>
    </row>
    <row r="49" spans="1:7" s="1" customFormat="1" ht="21.75" customHeight="1">
      <c r="A49" s="15">
        <v>47</v>
      </c>
      <c r="B49" s="36" t="s">
        <v>83</v>
      </c>
      <c r="C49" s="36" t="s">
        <v>7</v>
      </c>
      <c r="D49" s="37">
        <v>11700</v>
      </c>
      <c r="E49" s="20">
        <v>1</v>
      </c>
      <c r="F49" s="5">
        <f t="shared" si="0"/>
        <v>11700</v>
      </c>
      <c r="G49" s="21" t="s">
        <v>141</v>
      </c>
    </row>
    <row r="50" spans="1:7" s="1" customFormat="1" ht="21.75" customHeight="1">
      <c r="A50" s="15">
        <v>48</v>
      </c>
      <c r="B50" s="41" t="s">
        <v>14</v>
      </c>
      <c r="C50" s="41" t="s">
        <v>10</v>
      </c>
      <c r="D50" s="42">
        <v>14400</v>
      </c>
      <c r="E50" s="20">
        <v>1</v>
      </c>
      <c r="F50" s="5">
        <f t="shared" si="0"/>
        <v>14400</v>
      </c>
      <c r="G50" s="21" t="s">
        <v>141</v>
      </c>
    </row>
    <row r="51" spans="1:7" s="1" customFormat="1" ht="21.75" customHeight="1">
      <c r="A51" s="15">
        <v>49</v>
      </c>
      <c r="B51" s="36" t="s">
        <v>21</v>
      </c>
      <c r="C51" s="36" t="s">
        <v>52</v>
      </c>
      <c r="D51" s="37">
        <v>11700</v>
      </c>
      <c r="E51" s="20">
        <v>1</v>
      </c>
      <c r="F51" s="5">
        <f t="shared" si="0"/>
        <v>11700</v>
      </c>
      <c r="G51" s="21" t="s">
        <v>141</v>
      </c>
    </row>
    <row r="52" spans="1:7" s="1" customFormat="1" ht="21.75" customHeight="1">
      <c r="A52" s="15">
        <v>50</v>
      </c>
      <c r="B52" s="36" t="s">
        <v>137</v>
      </c>
      <c r="C52" s="36" t="s">
        <v>59</v>
      </c>
      <c r="D52" s="37">
        <v>9000</v>
      </c>
      <c r="E52" s="20">
        <v>1</v>
      </c>
      <c r="F52" s="5">
        <f t="shared" si="0"/>
        <v>9000</v>
      </c>
      <c r="G52" s="21" t="s">
        <v>141</v>
      </c>
    </row>
    <row r="53" spans="1:7" s="1" customFormat="1" ht="21.75" customHeight="1">
      <c r="A53" s="15">
        <v>51</v>
      </c>
      <c r="B53" s="36" t="s">
        <v>77</v>
      </c>
      <c r="C53" s="36" t="s">
        <v>58</v>
      </c>
      <c r="D53" s="37">
        <v>13320</v>
      </c>
      <c r="E53" s="20">
        <v>1</v>
      </c>
      <c r="F53" s="5">
        <f t="shared" si="0"/>
        <v>13320</v>
      </c>
      <c r="G53" s="21" t="s">
        <v>141</v>
      </c>
    </row>
    <row r="54" spans="1:7" s="1" customFormat="1" ht="21.75" customHeight="1">
      <c r="A54" s="15">
        <v>52</v>
      </c>
      <c r="B54" s="41" t="s">
        <v>102</v>
      </c>
      <c r="C54" s="41" t="s">
        <v>48</v>
      </c>
      <c r="D54" s="42">
        <v>13320</v>
      </c>
      <c r="E54" s="20">
        <v>1</v>
      </c>
      <c r="F54" s="5">
        <f t="shared" si="0"/>
        <v>13320</v>
      </c>
      <c r="G54" s="21" t="s">
        <v>141</v>
      </c>
    </row>
    <row r="55" spans="1:7" s="1" customFormat="1" ht="21.75" customHeight="1">
      <c r="A55" s="15">
        <v>53</v>
      </c>
      <c r="B55" s="36" t="s">
        <v>19</v>
      </c>
      <c r="C55" s="36" t="s">
        <v>91</v>
      </c>
      <c r="D55" s="37">
        <v>18900</v>
      </c>
      <c r="E55" s="20">
        <v>2</v>
      </c>
      <c r="F55" s="5">
        <f t="shared" si="0"/>
        <v>37800</v>
      </c>
      <c r="G55" s="21" t="s">
        <v>141</v>
      </c>
    </row>
    <row r="56" spans="1:7" s="1" customFormat="1" ht="21.75" customHeight="1">
      <c r="A56" s="15">
        <v>54</v>
      </c>
      <c r="B56" s="41" t="s">
        <v>143</v>
      </c>
      <c r="C56" s="41" t="s">
        <v>25</v>
      </c>
      <c r="D56" s="42">
        <v>9900</v>
      </c>
      <c r="E56" s="20">
        <v>1</v>
      </c>
      <c r="F56" s="5">
        <f t="shared" si="0"/>
        <v>9900</v>
      </c>
      <c r="G56" s="21" t="s">
        <v>141</v>
      </c>
    </row>
    <row r="57" spans="1:7" s="1" customFormat="1" ht="21.75" customHeight="1">
      <c r="A57" s="15">
        <v>55</v>
      </c>
      <c r="B57" s="36" t="s">
        <v>13</v>
      </c>
      <c r="C57" s="36" t="s">
        <v>91</v>
      </c>
      <c r="D57" s="37">
        <v>13500</v>
      </c>
      <c r="E57" s="20">
        <v>1</v>
      </c>
      <c r="F57" s="5">
        <f t="shared" si="0"/>
        <v>13500</v>
      </c>
      <c r="G57" s="21" t="s">
        <v>141</v>
      </c>
    </row>
    <row r="58" spans="1:7" s="1" customFormat="1" ht="21.75" customHeight="1">
      <c r="A58" s="15">
        <v>56</v>
      </c>
      <c r="B58" s="36" t="s">
        <v>152</v>
      </c>
      <c r="C58" s="36" t="s">
        <v>91</v>
      </c>
      <c r="D58" s="37">
        <v>19800</v>
      </c>
      <c r="E58" s="20">
        <v>1</v>
      </c>
      <c r="F58" s="5">
        <f t="shared" si="0"/>
        <v>19800</v>
      </c>
      <c r="G58" s="21" t="s">
        <v>141</v>
      </c>
    </row>
    <row r="59" spans="1:7" s="1" customFormat="1" ht="21.75" customHeight="1">
      <c r="A59" s="15">
        <v>57</v>
      </c>
      <c r="B59" s="36" t="s">
        <v>156</v>
      </c>
      <c r="C59" s="36" t="s">
        <v>95</v>
      </c>
      <c r="D59" s="37">
        <v>10710</v>
      </c>
      <c r="E59" s="20">
        <v>1</v>
      </c>
      <c r="F59" s="5">
        <f t="shared" si="0"/>
        <v>10710</v>
      </c>
      <c r="G59" s="21" t="s">
        <v>141</v>
      </c>
    </row>
    <row r="60" spans="1:7" s="1" customFormat="1" ht="21.75" customHeight="1">
      <c r="A60" s="15">
        <v>58</v>
      </c>
      <c r="B60" s="36" t="s">
        <v>70</v>
      </c>
      <c r="C60" s="36" t="s">
        <v>8</v>
      </c>
      <c r="D60" s="37">
        <v>9900</v>
      </c>
      <c r="E60" s="20">
        <v>1</v>
      </c>
      <c r="F60" s="5">
        <f t="shared" si="0"/>
        <v>9900</v>
      </c>
      <c r="G60" s="21" t="s">
        <v>141</v>
      </c>
    </row>
    <row r="61" spans="1:7" s="1" customFormat="1" ht="21.75" customHeight="1">
      <c r="A61" s="15">
        <v>59</v>
      </c>
      <c r="B61" s="36" t="s">
        <v>66</v>
      </c>
      <c r="C61" s="36" t="s">
        <v>3</v>
      </c>
      <c r="D61" s="37">
        <v>10350</v>
      </c>
      <c r="E61" s="20">
        <v>1</v>
      </c>
      <c r="F61" s="5">
        <f t="shared" si="0"/>
        <v>10350</v>
      </c>
      <c r="G61" s="21" t="s">
        <v>141</v>
      </c>
    </row>
    <row r="62" spans="1:7" s="1" customFormat="1" ht="21.75" customHeight="1">
      <c r="A62" s="15">
        <v>60</v>
      </c>
      <c r="B62" s="36" t="s">
        <v>149</v>
      </c>
      <c r="C62" s="36" t="s">
        <v>54</v>
      </c>
      <c r="D62" s="37">
        <v>5400</v>
      </c>
      <c r="E62" s="20">
        <v>1</v>
      </c>
      <c r="F62" s="5">
        <f t="shared" si="0"/>
        <v>5400</v>
      </c>
      <c r="G62" s="21" t="s">
        <v>141</v>
      </c>
    </row>
    <row r="63" spans="1:7" s="1" customFormat="1" ht="21.75" customHeight="1">
      <c r="A63" s="15">
        <v>61</v>
      </c>
      <c r="B63" s="36" t="s">
        <v>127</v>
      </c>
      <c r="C63" s="36" t="s">
        <v>95</v>
      </c>
      <c r="D63" s="37">
        <v>9810</v>
      </c>
      <c r="E63" s="20">
        <v>1</v>
      </c>
      <c r="F63" s="5">
        <f t="shared" si="0"/>
        <v>9810</v>
      </c>
      <c r="G63" s="21" t="s">
        <v>141</v>
      </c>
    </row>
    <row r="64" spans="1:7" s="1" customFormat="1" ht="21.75" customHeight="1">
      <c r="A64" s="15">
        <v>62</v>
      </c>
      <c r="B64" s="36" t="s">
        <v>113</v>
      </c>
      <c r="C64" s="36" t="s">
        <v>105</v>
      </c>
      <c r="D64" s="37">
        <v>12600</v>
      </c>
      <c r="E64" s="20">
        <v>1</v>
      </c>
      <c r="F64" s="5">
        <f t="shared" si="0"/>
        <v>12600</v>
      </c>
      <c r="G64" s="21" t="s">
        <v>141</v>
      </c>
    </row>
    <row r="65" spans="1:7" s="1" customFormat="1" ht="21.75" customHeight="1">
      <c r="A65" s="15">
        <v>63</v>
      </c>
      <c r="B65" s="36" t="s">
        <v>51</v>
      </c>
      <c r="C65" s="36" t="s">
        <v>6</v>
      </c>
      <c r="D65" s="37">
        <v>22500</v>
      </c>
      <c r="E65" s="20">
        <v>1</v>
      </c>
      <c r="F65" s="5">
        <f t="shared" si="0"/>
        <v>22500</v>
      </c>
      <c r="G65" s="21" t="s">
        <v>141</v>
      </c>
    </row>
    <row r="66" spans="1:7" s="1" customFormat="1" ht="21.75" customHeight="1">
      <c r="A66" s="15">
        <v>64</v>
      </c>
      <c r="B66" s="36" t="s">
        <v>111</v>
      </c>
      <c r="C66" s="36" t="s">
        <v>91</v>
      </c>
      <c r="D66" s="37">
        <v>15300</v>
      </c>
      <c r="E66" s="20">
        <v>1</v>
      </c>
      <c r="F66" s="5">
        <f t="shared" si="0"/>
        <v>15300</v>
      </c>
      <c r="G66" s="21" t="s">
        <v>141</v>
      </c>
    </row>
    <row r="67" spans="1:7" s="1" customFormat="1" ht="21.75" customHeight="1">
      <c r="A67" s="15">
        <v>65</v>
      </c>
      <c r="B67" s="41" t="s">
        <v>139</v>
      </c>
      <c r="C67" s="41" t="s">
        <v>61</v>
      </c>
      <c r="D67" s="42">
        <v>12600</v>
      </c>
      <c r="E67" s="20">
        <v>1</v>
      </c>
      <c r="F67" s="5">
        <f t="shared" si="0"/>
        <v>12600</v>
      </c>
      <c r="G67" s="21" t="s">
        <v>141</v>
      </c>
    </row>
    <row r="68" spans="1:7" s="1" customFormat="1" ht="21.75" customHeight="1">
      <c r="A68" s="15">
        <v>66</v>
      </c>
      <c r="B68" s="36" t="s">
        <v>138</v>
      </c>
      <c r="C68" s="36" t="s">
        <v>5</v>
      </c>
      <c r="D68" s="37">
        <v>9900</v>
      </c>
      <c r="E68" s="20">
        <v>1</v>
      </c>
      <c r="F68" s="5">
        <f t="shared" si="0"/>
        <v>9900</v>
      </c>
      <c r="G68" s="21" t="s">
        <v>141</v>
      </c>
    </row>
    <row r="69" spans="1:7" s="1" customFormat="1" ht="21.75" customHeight="1">
      <c r="A69" s="15">
        <v>67</v>
      </c>
      <c r="B69" s="36" t="s">
        <v>33</v>
      </c>
      <c r="C69" s="36" t="s">
        <v>91</v>
      </c>
      <c r="D69" s="37">
        <v>16200</v>
      </c>
      <c r="E69" s="20">
        <v>1</v>
      </c>
      <c r="F69" s="5">
        <f t="shared" si="0"/>
        <v>16200</v>
      </c>
      <c r="G69" s="21" t="s">
        <v>141</v>
      </c>
    </row>
    <row r="70" spans="1:7" s="1" customFormat="1" ht="21.75" customHeight="1">
      <c r="A70" s="15">
        <v>68</v>
      </c>
      <c r="B70" s="36" t="s">
        <v>88</v>
      </c>
      <c r="C70" s="36" t="s">
        <v>68</v>
      </c>
      <c r="D70" s="37">
        <v>10800</v>
      </c>
      <c r="E70" s="20">
        <v>1</v>
      </c>
      <c r="F70" s="5">
        <f t="shared" si="0"/>
        <v>10800</v>
      </c>
      <c r="G70" s="21" t="s">
        <v>141</v>
      </c>
    </row>
    <row r="71" spans="1:7" s="1" customFormat="1" ht="21.75" customHeight="1">
      <c r="A71" s="15">
        <v>69</v>
      </c>
      <c r="B71" s="36" t="s">
        <v>117</v>
      </c>
      <c r="C71" s="36" t="s">
        <v>40</v>
      </c>
      <c r="D71" s="37">
        <v>10800</v>
      </c>
      <c r="E71" s="20">
        <v>1</v>
      </c>
      <c r="F71" s="5">
        <f t="shared" si="0"/>
        <v>10800</v>
      </c>
      <c r="G71" s="21" t="s">
        <v>141</v>
      </c>
    </row>
    <row r="72" spans="1:7" s="1" customFormat="1" ht="21.75" customHeight="1">
      <c r="A72" s="15">
        <v>70</v>
      </c>
      <c r="B72" s="36" t="s">
        <v>123</v>
      </c>
      <c r="C72" s="36" t="s">
        <v>42</v>
      </c>
      <c r="D72" s="37">
        <v>12600</v>
      </c>
      <c r="E72" s="20">
        <v>1</v>
      </c>
      <c r="F72" s="5">
        <f t="shared" si="0"/>
        <v>12600</v>
      </c>
      <c r="G72" s="21" t="s">
        <v>141</v>
      </c>
    </row>
    <row r="73" spans="1:7" s="1" customFormat="1" ht="21.75" customHeight="1">
      <c r="A73" s="15">
        <v>71</v>
      </c>
      <c r="B73" s="36" t="s">
        <v>121</v>
      </c>
      <c r="C73" s="36" t="s">
        <v>47</v>
      </c>
      <c r="D73" s="37">
        <v>10800</v>
      </c>
      <c r="E73" s="20">
        <v>1</v>
      </c>
      <c r="F73" s="5">
        <f t="shared" si="0"/>
        <v>10800</v>
      </c>
      <c r="G73" s="21" t="s">
        <v>141</v>
      </c>
    </row>
    <row r="74" spans="1:7" s="1" customFormat="1" ht="21.75" customHeight="1">
      <c r="A74" s="15">
        <v>72</v>
      </c>
      <c r="B74" s="36" t="s">
        <v>128</v>
      </c>
      <c r="C74" s="36" t="s">
        <v>69</v>
      </c>
      <c r="D74" s="37">
        <v>15120</v>
      </c>
      <c r="E74" s="20">
        <v>1</v>
      </c>
      <c r="F74" s="5">
        <f t="shared" si="0"/>
        <v>15120</v>
      </c>
      <c r="G74" s="21" t="s">
        <v>141</v>
      </c>
    </row>
    <row r="75" spans="1:7" s="1" customFormat="1" ht="21.75" customHeight="1">
      <c r="A75" s="15">
        <v>73</v>
      </c>
      <c r="B75" s="36" t="s">
        <v>119</v>
      </c>
      <c r="C75" s="36" t="s">
        <v>41</v>
      </c>
      <c r="D75" s="37">
        <v>13500</v>
      </c>
      <c r="E75" s="20">
        <v>1</v>
      </c>
      <c r="F75" s="5">
        <f t="shared" si="0"/>
        <v>13500</v>
      </c>
      <c r="G75" s="21" t="s">
        <v>141</v>
      </c>
    </row>
    <row r="76" spans="1:7" s="1" customFormat="1" ht="21.75" customHeight="1">
      <c r="A76" s="15">
        <v>74</v>
      </c>
      <c r="B76" s="36" t="s">
        <v>76</v>
      </c>
      <c r="C76" s="36" t="s">
        <v>57</v>
      </c>
      <c r="D76" s="37">
        <v>18900</v>
      </c>
      <c r="E76" s="20">
        <v>1</v>
      </c>
      <c r="F76" s="5">
        <f t="shared" si="0"/>
        <v>18900</v>
      </c>
      <c r="G76" s="21" t="s">
        <v>141</v>
      </c>
    </row>
    <row r="77" spans="1:7" s="1" customFormat="1" ht="21.75" customHeight="1">
      <c r="A77" s="15">
        <v>75</v>
      </c>
      <c r="B77" s="36" t="s">
        <v>134</v>
      </c>
      <c r="C77" s="36" t="s">
        <v>91</v>
      </c>
      <c r="D77" s="37">
        <v>19800</v>
      </c>
      <c r="E77" s="20">
        <v>1</v>
      </c>
      <c r="F77" s="5">
        <f t="shared" si="0"/>
        <v>19800</v>
      </c>
      <c r="G77" s="21" t="s">
        <v>141</v>
      </c>
    </row>
    <row r="78" spans="1:7" s="1" customFormat="1" ht="21.75" customHeight="1">
      <c r="A78" s="15">
        <v>76</v>
      </c>
      <c r="B78" s="41" t="s">
        <v>148</v>
      </c>
      <c r="C78" s="41" t="s">
        <v>0</v>
      </c>
      <c r="D78" s="42">
        <v>14400</v>
      </c>
      <c r="E78" s="20">
        <v>1</v>
      </c>
      <c r="F78" s="5">
        <f t="shared" si="0"/>
        <v>14400</v>
      </c>
      <c r="G78" s="21" t="s">
        <v>141</v>
      </c>
    </row>
    <row r="79" spans="1:7" s="1" customFormat="1" ht="21.75" customHeight="1">
      <c r="A79" s="15">
        <v>77</v>
      </c>
      <c r="B79" s="36" t="s">
        <v>78</v>
      </c>
      <c r="C79" s="36" t="s">
        <v>6</v>
      </c>
      <c r="D79" s="37">
        <v>14400</v>
      </c>
      <c r="E79" s="20">
        <v>1</v>
      </c>
      <c r="F79" s="5">
        <f t="shared" si="0"/>
        <v>14400</v>
      </c>
      <c r="G79" s="21" t="s">
        <v>141</v>
      </c>
    </row>
    <row r="80" spans="1:7" s="1" customFormat="1" ht="21.75" customHeight="1">
      <c r="A80" s="15">
        <v>78</v>
      </c>
      <c r="B80" s="36" t="s">
        <v>100</v>
      </c>
      <c r="C80" s="36" t="s">
        <v>91</v>
      </c>
      <c r="D80" s="37">
        <v>12600</v>
      </c>
      <c r="E80" s="20">
        <v>1</v>
      </c>
      <c r="F80" s="5">
        <f t="shared" si="0"/>
        <v>12600</v>
      </c>
      <c r="G80" s="21" t="s">
        <v>141</v>
      </c>
    </row>
    <row r="81" spans="1:7" s="1" customFormat="1" ht="21.75" customHeight="1">
      <c r="A81" s="15">
        <v>79</v>
      </c>
      <c r="B81" s="36" t="s">
        <v>67</v>
      </c>
      <c r="C81" s="36" t="s">
        <v>72</v>
      </c>
      <c r="D81" s="37">
        <v>13500</v>
      </c>
      <c r="E81" s="20">
        <v>1</v>
      </c>
      <c r="F81" s="5">
        <f t="shared" si="0"/>
        <v>13500</v>
      </c>
      <c r="G81" s="21" t="s">
        <v>141</v>
      </c>
    </row>
    <row r="82" spans="1:7" s="1" customFormat="1" ht="21.75" customHeight="1">
      <c r="A82" s="15">
        <v>80</v>
      </c>
      <c r="B82" s="36" t="s">
        <v>11</v>
      </c>
      <c r="C82" s="36" t="s">
        <v>91</v>
      </c>
      <c r="D82" s="37">
        <v>14850</v>
      </c>
      <c r="E82" s="20">
        <v>1</v>
      </c>
      <c r="F82" s="5">
        <f t="shared" si="0"/>
        <v>14850</v>
      </c>
      <c r="G82" s="21" t="s">
        <v>141</v>
      </c>
    </row>
    <row r="83" spans="1:7" s="1" customFormat="1" ht="21.75" customHeight="1">
      <c r="A83" s="15">
        <v>81</v>
      </c>
      <c r="B83" s="36" t="s">
        <v>31</v>
      </c>
      <c r="C83" s="36" t="s">
        <v>91</v>
      </c>
      <c r="D83" s="37">
        <v>14400</v>
      </c>
      <c r="E83" s="20">
        <v>1</v>
      </c>
      <c r="F83" s="5">
        <f t="shared" si="0"/>
        <v>14400</v>
      </c>
      <c r="G83" s="21" t="s">
        <v>141</v>
      </c>
    </row>
    <row r="84" spans="1:7" s="1" customFormat="1" ht="21.75" customHeight="1">
      <c r="A84" s="15">
        <v>82</v>
      </c>
      <c r="B84" s="36" t="s">
        <v>12</v>
      </c>
      <c r="C84" s="36" t="s">
        <v>39</v>
      </c>
      <c r="D84" s="37">
        <v>8820</v>
      </c>
      <c r="E84" s="20">
        <v>1</v>
      </c>
      <c r="F84" s="5">
        <f t="shared" si="0"/>
        <v>8820</v>
      </c>
      <c r="G84" s="21" t="s">
        <v>141</v>
      </c>
    </row>
    <row r="85" spans="1:7" s="1" customFormat="1" ht="21.75" customHeight="1">
      <c r="A85" s="15">
        <v>83</v>
      </c>
      <c r="B85" s="36" t="s">
        <v>136</v>
      </c>
      <c r="C85" s="36" t="s">
        <v>95</v>
      </c>
      <c r="D85" s="37">
        <v>10710</v>
      </c>
      <c r="E85" s="20">
        <v>1</v>
      </c>
      <c r="F85" s="5">
        <f t="shared" si="0"/>
        <v>10710</v>
      </c>
      <c r="G85" s="21" t="s">
        <v>141</v>
      </c>
    </row>
    <row r="86" spans="1:7" s="1" customFormat="1" ht="21.75" customHeight="1">
      <c r="A86" s="15">
        <v>84</v>
      </c>
      <c r="B86" s="36" t="s">
        <v>107</v>
      </c>
      <c r="C86" s="36" t="s">
        <v>91</v>
      </c>
      <c r="D86" s="37">
        <v>18900</v>
      </c>
      <c r="E86" s="20">
        <v>1</v>
      </c>
      <c r="F86" s="5">
        <f t="shared" si="0"/>
        <v>18900</v>
      </c>
      <c r="G86" s="21" t="s">
        <v>141</v>
      </c>
    </row>
    <row r="87" spans="1:7" s="1" customFormat="1" ht="21.75" customHeight="1">
      <c r="A87" s="15">
        <v>85</v>
      </c>
      <c r="B87" s="36" t="s">
        <v>32</v>
      </c>
      <c r="C87" s="36" t="s">
        <v>91</v>
      </c>
      <c r="D87" s="37">
        <v>17100</v>
      </c>
      <c r="E87" s="20">
        <v>1</v>
      </c>
      <c r="F87" s="5">
        <f t="shared" si="0"/>
        <v>17100</v>
      </c>
      <c r="G87" s="21" t="s">
        <v>141</v>
      </c>
    </row>
    <row r="88" spans="1:7" s="1" customFormat="1" ht="21.75" customHeight="1">
      <c r="A88" s="15">
        <v>86</v>
      </c>
      <c r="B88" s="36" t="s">
        <v>37</v>
      </c>
      <c r="C88" s="36" t="s">
        <v>50</v>
      </c>
      <c r="D88" s="37">
        <v>10350</v>
      </c>
      <c r="E88" s="20">
        <v>1</v>
      </c>
      <c r="F88" s="5">
        <f t="shared" si="0"/>
        <v>10350</v>
      </c>
      <c r="G88" s="21" t="s">
        <v>141</v>
      </c>
    </row>
    <row r="89" spans="1:7" s="1" customFormat="1" ht="21.75" customHeight="1">
      <c r="A89" s="15">
        <v>87</v>
      </c>
      <c r="B89" s="38" t="s">
        <v>108</v>
      </c>
      <c r="C89" s="38" t="s">
        <v>53</v>
      </c>
      <c r="D89" s="39">
        <v>19800</v>
      </c>
      <c r="E89" s="20">
        <v>1</v>
      </c>
      <c r="F89" s="5">
        <f t="shared" si="0"/>
        <v>19800</v>
      </c>
      <c r="G89" s="21" t="s">
        <v>141</v>
      </c>
    </row>
    <row r="90" spans="1:7" s="1" customFormat="1" ht="21.75" customHeight="1">
      <c r="A90" s="15">
        <v>88</v>
      </c>
      <c r="B90" s="43" t="s">
        <v>28</v>
      </c>
      <c r="C90" s="43" t="s">
        <v>91</v>
      </c>
      <c r="D90" s="44">
        <v>15300</v>
      </c>
      <c r="E90" s="40">
        <v>1</v>
      </c>
      <c r="F90" s="5">
        <f t="shared" si="0"/>
        <v>15300</v>
      </c>
      <c r="G90" s="21" t="s">
        <v>141</v>
      </c>
    </row>
    <row r="91" spans="1:7" s="1" customFormat="1" ht="21.75" customHeight="1">
      <c r="A91" s="15">
        <v>89</v>
      </c>
      <c r="B91" s="43" t="s">
        <v>101</v>
      </c>
      <c r="C91" s="43" t="s">
        <v>56</v>
      </c>
      <c r="D91" s="45">
        <v>9000</v>
      </c>
      <c r="E91" s="20">
        <v>1</v>
      </c>
      <c r="F91" s="5">
        <f t="shared" si="0"/>
        <v>9000</v>
      </c>
      <c r="G91" s="21" t="s">
        <v>141</v>
      </c>
    </row>
    <row r="92" spans="1:7" s="1" customFormat="1" ht="21.75" customHeight="1">
      <c r="A92" s="15">
        <v>90</v>
      </c>
      <c r="B92" s="43" t="s">
        <v>64</v>
      </c>
      <c r="C92" s="43" t="s">
        <v>24</v>
      </c>
      <c r="D92" s="45">
        <v>13500</v>
      </c>
      <c r="E92" s="20">
        <v>1</v>
      </c>
      <c r="F92" s="5">
        <f t="shared" si="0"/>
        <v>13500</v>
      </c>
      <c r="G92" s="21" t="s">
        <v>141</v>
      </c>
    </row>
    <row r="93" spans="1:7" s="1" customFormat="1" ht="21.75" customHeight="1">
      <c r="A93" s="15">
        <v>91</v>
      </c>
      <c r="B93" s="43" t="s">
        <v>90</v>
      </c>
      <c r="C93" s="43" t="s">
        <v>8</v>
      </c>
      <c r="D93" s="45">
        <v>9000</v>
      </c>
      <c r="E93" s="20">
        <v>1</v>
      </c>
      <c r="F93" s="5">
        <f t="shared" si="0"/>
        <v>9000</v>
      </c>
      <c r="G93" s="21" t="s">
        <v>141</v>
      </c>
    </row>
    <row r="94" spans="1:7" s="1" customFormat="1" ht="21.75" customHeight="1">
      <c r="A94" s="15">
        <v>92</v>
      </c>
      <c r="B94" s="43" t="s">
        <v>89</v>
      </c>
      <c r="C94" s="43" t="s">
        <v>2</v>
      </c>
      <c r="D94" s="45">
        <v>14400</v>
      </c>
      <c r="E94" s="20">
        <v>1</v>
      </c>
      <c r="F94" s="5">
        <f t="shared" si="0"/>
        <v>14400</v>
      </c>
      <c r="G94" s="21" t="s">
        <v>141</v>
      </c>
    </row>
    <row r="95" spans="1:7" s="1" customFormat="1" ht="21.75" customHeight="1">
      <c r="A95" s="15">
        <v>93</v>
      </c>
      <c r="B95" s="43" t="s">
        <v>96</v>
      </c>
      <c r="C95" s="43" t="s">
        <v>95</v>
      </c>
      <c r="D95" s="45">
        <v>10710</v>
      </c>
      <c r="E95" s="20">
        <v>1</v>
      </c>
      <c r="F95" s="5">
        <f t="shared" si="0"/>
        <v>10710</v>
      </c>
      <c r="G95" s="21" t="s">
        <v>141</v>
      </c>
    </row>
    <row r="96" spans="1:7" s="1" customFormat="1" ht="21.75" customHeight="1">
      <c r="A96" s="15">
        <v>94</v>
      </c>
      <c r="B96" s="43" t="s">
        <v>126</v>
      </c>
      <c r="C96" s="43" t="s">
        <v>9</v>
      </c>
      <c r="D96" s="45">
        <v>11700</v>
      </c>
      <c r="E96" s="20">
        <v>1</v>
      </c>
      <c r="F96" s="5">
        <f t="shared" si="0"/>
        <v>11700</v>
      </c>
      <c r="G96" s="21" t="s">
        <v>141</v>
      </c>
    </row>
    <row r="97" spans="1:7" s="1" customFormat="1" ht="21.75" customHeight="1">
      <c r="A97" s="15">
        <v>95</v>
      </c>
      <c r="B97" s="43" t="s">
        <v>16</v>
      </c>
      <c r="C97" s="43" t="s">
        <v>91</v>
      </c>
      <c r="D97" s="45">
        <v>15300</v>
      </c>
      <c r="E97" s="20">
        <v>1</v>
      </c>
      <c r="F97" s="5">
        <v>15260</v>
      </c>
      <c r="G97" s="21" t="s">
        <v>141</v>
      </c>
    </row>
    <row r="98" spans="1:7" s="1" customFormat="1" ht="21.75" customHeight="1">
      <c r="A98" s="15">
        <v>96</v>
      </c>
      <c r="B98" s="1" t="s">
        <v>155</v>
      </c>
      <c r="C98" s="1" t="s">
        <v>8</v>
      </c>
      <c r="D98" s="51">
        <v>7830</v>
      </c>
      <c r="E98" s="1">
        <v>1</v>
      </c>
      <c r="F98" s="5">
        <f>#REF!</f>
        <v>7830</v>
      </c>
      <c r="G98" s="21" t="s">
        <v>141</v>
      </c>
    </row>
    <row r="99" spans="1:7" s="1" customFormat="1" ht="21.75" customHeight="1">
      <c r="A99" s="2"/>
      <c r="B99" s="17"/>
      <c r="C99" s="19"/>
      <c r="D99" s="34"/>
      <c r="E99" s="24"/>
      <c r="F99" s="27">
        <f>D99*E99</f>
        <v>0</v>
      </c>
      <c r="G99" s="29"/>
    </row>
    <row r="100" spans="1:7" s="1" customFormat="1" ht="21.75" customHeight="1">
      <c r="A100" s="2"/>
      <c r="B100" s="18" t="s">
        <v>98</v>
      </c>
      <c r="C100" s="49"/>
      <c r="D100" s="50"/>
      <c r="E100" s="25">
        <f>SUM(E3:E99)</f>
        <v>97</v>
      </c>
      <c r="F100" s="28">
        <f>SUM(F3:F99)</f>
        <v>1311260</v>
      </c>
      <c r="G100" s="16"/>
    </row>
    <row r="101" spans="4:6" s="1" customFormat="1" ht="21.75" customHeight="1">
      <c r="D101" s="7"/>
      <c r="F101" s="26"/>
    </row>
    <row r="102" s="1" customFormat="1" ht="21.75" customHeight="1">
      <c r="D102" s="7"/>
    </row>
    <row r="103" s="1" customFormat="1" ht="21.75" customHeight="1">
      <c r="D103" s="7"/>
    </row>
    <row r="104" s="1" customFormat="1" ht="21.75" customHeight="1">
      <c r="D104" s="7"/>
    </row>
    <row r="105" s="1" customFormat="1" ht="21.75" customHeight="1">
      <c r="D105" s="7"/>
    </row>
    <row r="106" s="1" customFormat="1" ht="21.75" customHeight="1">
      <c r="D106" s="7"/>
    </row>
    <row r="107" s="1" customFormat="1" ht="21.75" customHeight="1">
      <c r="D107" s="7"/>
    </row>
    <row r="108" s="1" customFormat="1" ht="21.75" customHeight="1">
      <c r="D108" s="7"/>
    </row>
    <row r="109" s="1" customFormat="1" ht="21.75" customHeight="1">
      <c r="D109" s="7"/>
    </row>
    <row r="110" s="1" customFormat="1" ht="21.75" customHeight="1">
      <c r="D110" s="7"/>
    </row>
    <row r="111" s="1" customFormat="1" ht="21.75" customHeight="1">
      <c r="D111" s="7"/>
    </row>
    <row r="112" s="1" customFormat="1" ht="21.75" customHeight="1">
      <c r="D112" s="7"/>
    </row>
    <row r="113" s="1" customFormat="1" ht="21.75" customHeight="1">
      <c r="D113" s="7"/>
    </row>
    <row r="114" s="1" customFormat="1" ht="21.75" customHeight="1">
      <c r="D114" s="7"/>
    </row>
    <row r="115" s="1" customFormat="1" ht="21.75" customHeight="1">
      <c r="D115" s="7"/>
    </row>
    <row r="116" spans="4:5" ht="13.5">
      <c r="D116" s="32"/>
      <c r="E116" s="22"/>
    </row>
    <row r="117" spans="4:5" ht="13.5">
      <c r="D117" s="32"/>
      <c r="E117" s="22"/>
    </row>
  </sheetData>
  <sheetProtection/>
  <mergeCells count="2">
    <mergeCell ref="A1:G1"/>
    <mergeCell ref="C100:D100"/>
  </mergeCells>
  <printOptions/>
  <pageMargins left="0.35430556535720825" right="0.31486111879348755" top="0.6298611164093018" bottom="0.6691666841506958" header="0.511388897895813" footer="0.511388897895813"/>
  <pageSetup horizontalDpi="600" verticalDpi="600" orientation="portrait" paperSize="9"/>
  <headerFooter alignWithMargins="0">
    <oddFooter>&amp;C&amp;"돋움,Regular"-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5:G249"/>
  <sheetViews>
    <sheetView defaultGridColor="0" zoomScaleSheetLayoutView="75" colorId="22" workbookViewId="0" topLeftCell="A1">
      <selection activeCell="B313" sqref="B313"/>
    </sheetView>
  </sheetViews>
  <sheetFormatPr defaultColWidth="8.88671875" defaultRowHeight="13.5"/>
  <cols>
    <col min="4" max="4" width="8.88671875" style="32" customWidth="1"/>
  </cols>
  <sheetData>
    <row r="25" ht="14.25">
      <c r="G25" s="30" t="s">
        <v>151</v>
      </c>
    </row>
    <row r="26" ht="14.25">
      <c r="G26" s="30" t="s">
        <v>151</v>
      </c>
    </row>
    <row r="27" ht="14.25">
      <c r="G27" s="30" t="s">
        <v>151</v>
      </c>
    </row>
    <row r="28" ht="14.25">
      <c r="G28" s="30" t="s">
        <v>151</v>
      </c>
    </row>
    <row r="29" ht="14.25">
      <c r="G29" s="30" t="s">
        <v>151</v>
      </c>
    </row>
    <row r="30" ht="14.25">
      <c r="G30" s="30" t="s">
        <v>151</v>
      </c>
    </row>
    <row r="31" ht="14.25">
      <c r="G31" s="30" t="s">
        <v>151</v>
      </c>
    </row>
    <row r="32" ht="14.25">
      <c r="G32" s="30" t="s">
        <v>151</v>
      </c>
    </row>
    <row r="37" ht="14.25">
      <c r="B37" s="31" t="s">
        <v>146</v>
      </c>
    </row>
    <row r="163" ht="14.25">
      <c r="C163" s="31" t="s">
        <v>144</v>
      </c>
    </row>
    <row r="249" ht="14.25">
      <c r="C249" s="35" t="s">
        <v>144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5:G249"/>
  <sheetViews>
    <sheetView defaultGridColor="0" zoomScaleSheetLayoutView="75" colorId="22" workbookViewId="0" topLeftCell="A1">
      <selection activeCell="B313" sqref="B313"/>
    </sheetView>
  </sheetViews>
  <sheetFormatPr defaultColWidth="8.88671875" defaultRowHeight="13.5"/>
  <cols>
    <col min="4" max="4" width="8.88671875" style="32" customWidth="1"/>
  </cols>
  <sheetData>
    <row r="25" ht="14.25">
      <c r="G25" s="30" t="s">
        <v>151</v>
      </c>
    </row>
    <row r="26" ht="14.25">
      <c r="G26" s="30" t="s">
        <v>151</v>
      </c>
    </row>
    <row r="27" ht="14.25">
      <c r="G27" s="30" t="s">
        <v>151</v>
      </c>
    </row>
    <row r="28" ht="14.25">
      <c r="G28" s="30" t="s">
        <v>151</v>
      </c>
    </row>
    <row r="29" ht="14.25">
      <c r="G29" s="30" t="s">
        <v>151</v>
      </c>
    </row>
    <row r="30" ht="14.25">
      <c r="G30" s="30" t="s">
        <v>151</v>
      </c>
    </row>
    <row r="31" ht="14.25">
      <c r="G31" s="30" t="s">
        <v>151</v>
      </c>
    </row>
    <row r="32" ht="14.25">
      <c r="G32" s="30" t="s">
        <v>151</v>
      </c>
    </row>
    <row r="37" ht="14.25">
      <c r="B37" s="31" t="s">
        <v>146</v>
      </c>
    </row>
    <row r="163" ht="14.25">
      <c r="C163" s="31" t="s">
        <v>144</v>
      </c>
    </row>
    <row r="249" ht="14.25">
      <c r="C249" s="35" t="s">
        <v>144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